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2025'!$A$1:$E$50</definedName>
  </definedNames>
  <calcPr calcId="144525"/>
</workbook>
</file>

<file path=xl/calcChain.xml><?xml version="1.0" encoding="utf-8"?>
<calcChain xmlns="http://schemas.openxmlformats.org/spreadsheetml/2006/main">
  <c r="D42" i="3" l="1"/>
  <c r="D10" i="3" l="1"/>
  <c r="C47" i="3" l="1"/>
  <c r="C10" i="3"/>
  <c r="D47" i="3" l="1"/>
  <c r="C50" i="3" s="1"/>
</calcChain>
</file>

<file path=xl/sharedStrings.xml><?xml version="1.0" encoding="utf-8"?>
<sst xmlns="http://schemas.openxmlformats.org/spreadsheetml/2006/main" count="49" uniqueCount="41">
  <si>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</si>
  <si>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</si>
  <si>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</si>
  <si>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</si>
  <si>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</si>
  <si>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</si>
  <si>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</si>
  <si>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</si>
  <si>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</si>
  <si>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</si>
  <si>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</si>
  <si>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</si>
  <si>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</si>
  <si>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</si>
  <si>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</si>
  <si>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</si>
  <si>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</si>
  <si>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</si>
  <si>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</si>
  <si>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</si>
  <si>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</si>
  <si>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</si>
  <si>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</si>
  <si>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</si>
  <si>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</si>
  <si>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</si>
  <si>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</si>
  <si>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</si>
  <si>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</si>
  <si>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</si>
  <si>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</si>
  <si>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</si>
  <si>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</si>
  <si>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</si>
  <si>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</si>
  <si>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Школы сахарного диабета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</si>
  <si>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</si>
  <si>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</si>
  <si>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от "17" октября 2025 г. № 10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</si>
  <si>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</si>
  <si>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4 465 /14 265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</si>
</sst>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8" fillId="0" borderId="4" xfId="0" applyFont="1" applyBorder="1"/>
    <xf numFmtId="166" fontId="2" fillId="0" borderId="4" xfId="0" applyNumberFormat="1" applyFont="1" applyBorder="1"/>
    <xf numFmtId="0" fontId="9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28" zoomScaleNormal="100" zoomScaleSheetLayoutView="100" workbookViewId="0">
      <selection activeCell="C36" sqref="C36:D36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6" t="s">
        <v>23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7" t="s">
        <v>38</v>
      </c>
      <c r="D3" s="37"/>
      <c r="E3" s="37"/>
    </row>
    <row r="5" spans="1:13" ht="65.25" customHeight="1" x14ac:dyDescent="0.25">
      <c r="A5" s="38" t="s">
        <v>39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976</v>
      </c>
      <c r="D9" s="11">
        <v>39372173</v>
      </c>
    </row>
    <row r="10" spans="1:13" ht="15.75" x14ac:dyDescent="0.25">
      <c r="B10" s="2" t="s">
        <v>0</v>
      </c>
      <c r="C10" s="27">
        <f>C9</f>
        <v>976</v>
      </c>
      <c r="D10" s="13">
        <f>D9</f>
        <v>39372173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24</v>
      </c>
      <c r="C14" s="22">
        <v>38895</v>
      </c>
      <c r="D14" s="29">
        <v>17707289</v>
      </c>
    </row>
    <row r="15" spans="1:13" s="21" customFormat="1" ht="31.5" x14ac:dyDescent="0.25">
      <c r="B15" s="23" t="s">
        <v>25</v>
      </c>
      <c r="C15" s="22">
        <v>6043</v>
      </c>
      <c r="D15" s="29">
        <v>6908596</v>
      </c>
    </row>
    <row r="16" spans="1:13" s="21" customFormat="1" ht="31.5" x14ac:dyDescent="0.25">
      <c r="B16" s="23" t="s">
        <v>26</v>
      </c>
      <c r="C16" s="22">
        <v>2807</v>
      </c>
      <c r="D16" s="29">
        <v>3317240</v>
      </c>
    </row>
    <row r="17" spans="2:4" s="21" customFormat="1" ht="31.5" x14ac:dyDescent="0.25">
      <c r="B17" s="23" t="s">
        <v>27</v>
      </c>
      <c r="C17" s="22">
        <v>30</v>
      </c>
      <c r="D17" s="29">
        <v>162086</v>
      </c>
    </row>
    <row r="18" spans="2:4" s="21" customFormat="1" ht="15.75" x14ac:dyDescent="0.25">
      <c r="B18" s="23" t="s">
        <v>33</v>
      </c>
      <c r="C18" s="22"/>
      <c r="D18" s="31">
        <v>868766</v>
      </c>
    </row>
    <row r="19" spans="2:4" s="21" customFormat="1" ht="63" x14ac:dyDescent="0.25">
      <c r="B19" s="23" t="s">
        <v>28</v>
      </c>
      <c r="C19" s="22">
        <v>67</v>
      </c>
      <c r="D19" s="29">
        <v>138971</v>
      </c>
    </row>
    <row r="20" spans="2:4" s="21" customFormat="1" ht="33" customHeight="1" x14ac:dyDescent="0.25">
      <c r="B20" s="23" t="s">
        <v>29</v>
      </c>
      <c r="C20" s="22">
        <v>170</v>
      </c>
      <c r="D20" s="29">
        <v>333889</v>
      </c>
    </row>
    <row r="21" spans="2:4" s="21" customFormat="1" ht="31.5" x14ac:dyDescent="0.25">
      <c r="B21" s="23" t="s">
        <v>30</v>
      </c>
      <c r="C21" s="22">
        <v>209</v>
      </c>
      <c r="D21" s="29">
        <v>912783</v>
      </c>
    </row>
    <row r="22" spans="2:4" s="21" customFormat="1" ht="15.75" x14ac:dyDescent="0.25">
      <c r="B22" s="23" t="s">
        <v>34</v>
      </c>
      <c r="C22" s="22">
        <v>200</v>
      </c>
      <c r="D22" s="32">
        <v>397172</v>
      </c>
    </row>
    <row r="23" spans="2:4" s="21" customFormat="1" ht="15.75" x14ac:dyDescent="0.25">
      <c r="B23" s="23" t="s">
        <v>35</v>
      </c>
      <c r="C23" s="22">
        <v>340</v>
      </c>
      <c r="D23" s="33">
        <v>633736</v>
      </c>
    </row>
    <row r="24" spans="2:4" s="21" customFormat="1" ht="31.5" x14ac:dyDescent="0.25">
      <c r="B24" s="23" t="s">
        <v>13</v>
      </c>
      <c r="C24" s="22">
        <v>5074</v>
      </c>
      <c r="D24" s="45">
        <v>13517700</v>
      </c>
    </row>
    <row r="25" spans="2:4" s="21" customFormat="1" ht="15.75" x14ac:dyDescent="0.25">
      <c r="B25" s="23" t="s">
        <v>15</v>
      </c>
      <c r="C25" s="22">
        <v>781</v>
      </c>
      <c r="D25" s="46"/>
    </row>
    <row r="26" spans="2:4" s="21" customFormat="1" ht="15.75" x14ac:dyDescent="0.25">
      <c r="B26" s="23" t="s">
        <v>18</v>
      </c>
      <c r="C26" s="22">
        <v>5</v>
      </c>
      <c r="D26" s="47"/>
    </row>
    <row r="27" spans="2:4" ht="15.75" x14ac:dyDescent="0.25">
      <c r="B27" s="3" t="s">
        <v>10</v>
      </c>
      <c r="C27" s="22">
        <v>4156</v>
      </c>
      <c r="D27" s="15">
        <v>20860469</v>
      </c>
    </row>
    <row r="28" spans="2:4" s="21" customFormat="1" ht="15.75" x14ac:dyDescent="0.25">
      <c r="B28" s="3" t="s">
        <v>19</v>
      </c>
      <c r="C28" s="22">
        <v>851</v>
      </c>
      <c r="D28" s="15">
        <v>1498813</v>
      </c>
    </row>
    <row r="29" spans="2:4" s="21" customFormat="1" ht="15.75" x14ac:dyDescent="0.25">
      <c r="B29" s="23" t="s">
        <v>31</v>
      </c>
      <c r="C29" s="22">
        <v>845</v>
      </c>
      <c r="D29" s="29">
        <v>746288</v>
      </c>
    </row>
    <row r="30" spans="2:4" s="21" customFormat="1" ht="15.75" x14ac:dyDescent="0.25">
      <c r="B30" s="3" t="s">
        <v>9</v>
      </c>
      <c r="C30" s="22">
        <v>3543</v>
      </c>
      <c r="D30" s="15">
        <v>10935339</v>
      </c>
    </row>
    <row r="31" spans="2:4" s="21" customFormat="1" ht="15.75" x14ac:dyDescent="0.25">
      <c r="B31" s="3" t="s">
        <v>6</v>
      </c>
      <c r="C31" s="22">
        <v>4335</v>
      </c>
      <c r="D31" s="15">
        <v>5873080</v>
      </c>
    </row>
    <row r="32" spans="2:4" ht="15.75" x14ac:dyDescent="0.25">
      <c r="B32" s="20" t="s">
        <v>12</v>
      </c>
      <c r="C32" s="12" t="s">
        <v>40</v>
      </c>
      <c r="D32" s="16">
        <v>4611490</v>
      </c>
    </row>
    <row r="33" spans="2:4" ht="15.75" x14ac:dyDescent="0.25">
      <c r="B33" s="23" t="s">
        <v>17</v>
      </c>
      <c r="C33" s="22">
        <v>834</v>
      </c>
      <c r="D33" s="19">
        <v>117754</v>
      </c>
    </row>
    <row r="34" spans="2:4" ht="15.75" x14ac:dyDescent="0.25">
      <c r="B34" s="20" t="s">
        <v>11</v>
      </c>
      <c r="C34" s="22">
        <v>3681</v>
      </c>
      <c r="D34" s="19">
        <v>345138</v>
      </c>
    </row>
    <row r="35" spans="2:4" s="21" customFormat="1" ht="15.75" x14ac:dyDescent="0.25">
      <c r="B35" s="24" t="s">
        <v>16</v>
      </c>
      <c r="C35" s="22">
        <v>590</v>
      </c>
      <c r="D35" s="19">
        <v>545866</v>
      </c>
    </row>
    <row r="36" spans="2:4" s="21" customFormat="1" ht="15.75" x14ac:dyDescent="0.25">
      <c r="B36" s="24" t="s">
        <v>32</v>
      </c>
      <c r="C36" s="22">
        <v>235</v>
      </c>
      <c r="D36" s="19">
        <v>219850</v>
      </c>
    </row>
    <row r="37" spans="2:4" s="21" customFormat="1" ht="15.75" x14ac:dyDescent="0.25">
      <c r="B37" s="23" t="s">
        <v>22</v>
      </c>
      <c r="C37" s="22">
        <v>89</v>
      </c>
      <c r="D37" s="19">
        <v>74436</v>
      </c>
    </row>
    <row r="38" spans="2:4" s="21" customFormat="1" ht="15.75" x14ac:dyDescent="0.25">
      <c r="B38" s="26" t="s">
        <v>20</v>
      </c>
      <c r="C38" s="22">
        <v>28</v>
      </c>
      <c r="D38" s="19">
        <v>70463</v>
      </c>
    </row>
    <row r="39" spans="2:4" s="21" customFormat="1" ht="15.75" x14ac:dyDescent="0.25">
      <c r="B39" s="26" t="s">
        <v>21</v>
      </c>
      <c r="C39" s="22">
        <v>120</v>
      </c>
      <c r="D39" s="19">
        <v>150994</v>
      </c>
    </row>
    <row r="40" spans="2:4" s="21" customFormat="1" ht="31.5" x14ac:dyDescent="0.25">
      <c r="B40" s="23" t="s">
        <v>36</v>
      </c>
      <c r="C40" s="22">
        <v>155</v>
      </c>
      <c r="D40" s="19">
        <v>90716</v>
      </c>
    </row>
    <row r="41" spans="2:4" s="21" customFormat="1" ht="31.5" x14ac:dyDescent="0.25">
      <c r="B41" s="26" t="s">
        <v>37</v>
      </c>
      <c r="C41" s="22">
        <v>3</v>
      </c>
      <c r="D41" s="19">
        <v>3748</v>
      </c>
    </row>
    <row r="42" spans="2:4" ht="15.75" x14ac:dyDescent="0.25">
      <c r="B42" s="25" t="s">
        <v>0</v>
      </c>
      <c r="C42" s="34"/>
      <c r="D42" s="35">
        <f>SUM(D14:D41)</f>
        <v>91042672</v>
      </c>
    </row>
    <row r="44" spans="2:4" ht="28.5" x14ac:dyDescent="0.25">
      <c r="B44" s="5" t="s">
        <v>3</v>
      </c>
      <c r="C44" s="6" t="s">
        <v>8</v>
      </c>
      <c r="D44" s="7" t="s">
        <v>2</v>
      </c>
    </row>
    <row r="45" spans="2:4" ht="15.75" x14ac:dyDescent="0.25">
      <c r="B45" s="8">
        <v>1</v>
      </c>
      <c r="C45" s="8">
        <v>2</v>
      </c>
      <c r="D45" s="8">
        <v>3</v>
      </c>
    </row>
    <row r="46" spans="2:4" ht="15.75" x14ac:dyDescent="0.25">
      <c r="B46" s="3" t="s">
        <v>3</v>
      </c>
      <c r="C46" s="14">
        <v>351</v>
      </c>
      <c r="D46" s="11">
        <v>6883470</v>
      </c>
    </row>
    <row r="47" spans="2:4" ht="15.75" x14ac:dyDescent="0.25">
      <c r="B47" s="2" t="s">
        <v>0</v>
      </c>
      <c r="C47" s="28">
        <f>C46</f>
        <v>351</v>
      </c>
      <c r="D47" s="13">
        <f>D46</f>
        <v>6883470</v>
      </c>
    </row>
    <row r="48" spans="2:4" ht="15.75" thickBot="1" x14ac:dyDescent="0.3"/>
    <row r="49" spans="2:5" ht="15.75" x14ac:dyDescent="0.25">
      <c r="B49" s="39" t="s">
        <v>4</v>
      </c>
      <c r="C49" s="41" t="s">
        <v>2</v>
      </c>
      <c r="D49" s="42"/>
      <c r="E49" s="9"/>
    </row>
    <row r="50" spans="2:5" ht="16.5" thickBot="1" x14ac:dyDescent="0.3">
      <c r="B50" s="40"/>
      <c r="C50" s="43">
        <f>D10+D42+D47</f>
        <v>137298315</v>
      </c>
      <c r="D50" s="44"/>
      <c r="E50" s="18"/>
    </row>
  </sheetData>
  <mergeCells count="8">
    <mergeCell ref="D1:E1"/>
    <mergeCell ref="C2:E2"/>
    <mergeCell ref="C3:E3"/>
    <mergeCell ref="A5:E5"/>
    <mergeCell ref="B49:B50"/>
    <mergeCell ref="C49:D49"/>
    <mergeCell ref="C50:D50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5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2025-08-31T23:17:23Z</cp:lastPrinted>
  <dcterms:created xsi:type="dcterms:W3CDTF">2013-02-07T03:49:39Z</dcterms:created>
  <dcterms:modified xsi:type="dcterms:W3CDTF">2025-10-17T07:23:41Z</dcterms:modified>
</cp:coreProperties>
</file>